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JUL19\final\"/>
    </mc:Choice>
  </mc:AlternateContent>
  <bookViews>
    <workbookView xWindow="0" yWindow="0" windowWidth="15360" windowHeight="7635"/>
  </bookViews>
  <sheets>
    <sheet name="D1_ATC_Loss" sheetId="1" r:id="rId1"/>
  </sheets>
  <definedNames>
    <definedName name="________10LAKSHMANARAO_5_1" localSheetId="0">#REF!</definedName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D1_ATC_Loss!$A$10:$F$10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 localSheetId="0">Scheduled_Payment+Extra_Payment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 localSheetId="0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 localSheetId="0">Scheduled_Payment+Extra_Payment</definedName>
    <definedName name="payment">Scheduled_Payment+Extra_Payment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i" localSheetId="0">#REF!</definedName>
    <definedName name="poi">#REF!</definedName>
    <definedName name="Princ">#REF!</definedName>
    <definedName name="_xlnm.Print_Area">#REF!</definedName>
    <definedName name="Print_Area_Reset" localSheetId="0">OFFSET(Full_Print,0,0,Last_Row)</definedName>
    <definedName name="Print_Area_Reset">OFFSET(Full_Print,0,0,Last_Row)</definedName>
    <definedName name="_xlnm.Print_Titles" localSheetId="0">D1_ATC_Loss!$1:$4</definedName>
    <definedName name="_xlnm.Print_Titles">#REF!</definedName>
    <definedName name="s">#REF!</definedName>
    <definedName name="sagar" localSheetId="0">DATE(YEAR(Loan_Start),MONTH(Loan_Start)+Payment_Number,DAY(Loan_Start))</definedName>
    <definedName name="sagar">DATE(YEAR(Loan_Start),MONTH(Loan_Start)+Payment_Number,DAY(Loan_Start))</definedName>
    <definedName name="Sched_Pay" localSheetId="0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<sst xmlns="http://schemas.openxmlformats.org/spreadsheetml/2006/main" count="62" uniqueCount="62">
  <si>
    <t>Town wise AT&amp;C Loss report</t>
  </si>
  <si>
    <t>Level of Monitoring: PFC/MoP</t>
  </si>
  <si>
    <t>Format: D1</t>
  </si>
  <si>
    <t>Name of State: ANDHRA PRADESH</t>
  </si>
  <si>
    <t>Name of Discom: APSPDCL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</si>
  <si>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</si>
  <si>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</si>
  <si>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</si>
  <si>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</si>
  <si>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</si>
  <si>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</si>
  <si>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 (%)</t>
  </si>
  <si>
    <t>ADONI</t>
  </si>
  <si>
    <t>ANANTAPUR</t>
  </si>
  <si>
    <t>BAPATLA</t>
  </si>
  <si>
    <t>BETHAMCHERLA</t>
  </si>
  <si>
    <t>CHILAKALURIPET</t>
  </si>
  <si>
    <t>CHIRALA</t>
  </si>
  <si>
    <t>CHITTOOR</t>
  </si>
  <si>
    <t>DHARMAVARAM</t>
  </si>
  <si>
    <t>GOOTY</t>
  </si>
  <si>
    <t>GUDIVADA</t>
  </si>
  <si>
    <t>GUDUR</t>
  </si>
  <si>
    <t>GUNTAKAL</t>
  </si>
  <si>
    <t>GUNTUR</t>
  </si>
  <si>
    <t>HINDUPUR</t>
  </si>
  <si>
    <t>JAGGAIAHPET</t>
  </si>
  <si>
    <t>JAMMALAMADUGU</t>
  </si>
  <si>
    <t>KADAPA</t>
  </si>
  <si>
    <t>KADIRI</t>
  </si>
  <si>
    <t>KANDUKURU</t>
  </si>
  <si>
    <t>KAVALI</t>
  </si>
  <si>
    <t>KURNOOL</t>
  </si>
  <si>
    <t>MACHERLA</t>
  </si>
  <si>
    <t>MACHILIPATNAM</t>
  </si>
  <si>
    <t>MADANAPALLI</t>
  </si>
  <si>
    <t>MARKAPUR</t>
  </si>
  <si>
    <t>NANDYAL</t>
  </si>
  <si>
    <t>NARASARAOPET</t>
  </si>
  <si>
    <t>NELLORE</t>
  </si>
  <si>
    <t>NUZVID</t>
  </si>
  <si>
    <t>ONGOLE</t>
  </si>
  <si>
    <t>PONNURU</t>
  </si>
  <si>
    <t>PRODDUTUR</t>
  </si>
  <si>
    <t>PUNGANURU</t>
  </si>
  <si>
    <t>RAYACHOTI</t>
  </si>
  <si>
    <t>RAYADURG</t>
  </si>
  <si>
    <t>REPALLE</t>
  </si>
  <si>
    <t>SATTENAPALLI</t>
  </si>
  <si>
    <t>SRIKALAHASTI</t>
  </si>
  <si>
    <t>TADIPATRI</t>
  </si>
  <si>
    <t>TENALI</t>
  </si>
  <si>
    <t>TIRUPATI</t>
  </si>
  <si>
    <t>URAVAKONDA</t>
  </si>
  <si>
    <t>VENKATAGIRI</t>
  </si>
  <si>
    <t>VIJAYAWADA</t>
  </si>
  <si>
    <t>VINUKONDA</t>
  </si>
  <si>
    <t>YEMMIGANUR</t>
  </si>
  <si>
    <t>Input Energy Period: May'18 to  April '19</t>
  </si>
  <si>
    <t xml:space="preserve">E-Payment 35.77% of consumers: </t>
  </si>
  <si>
    <t xml:space="preserve">35.33% of Amount: </t>
  </si>
  <si>
    <t>Report Month:  July,2019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</si>
</sst>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u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/>
    <xf numFmtId="0" fontId="11" fillId="4" borderId="3" xfId="0" applyFont="1" applyFill="1" applyBorder="1" applyAlignment="1">
      <alignment horizontal="center" vertical="top" wrapText="1"/>
    </xf>
    <xf numFmtId="2" fontId="11" fillId="4" borderId="3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top" wrapText="1"/>
    </xf>
    <xf numFmtId="2" fontId="11" fillId="5" borderId="3" xfId="0" applyNumberFormat="1" applyFont="1" applyFill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center" vertical="top" wrapText="1"/>
    </xf>
    <xf numFmtId="0" fontId="2" fillId="5" borderId="0" xfId="0" applyFont="1" applyFill="1"/>
    <xf numFmtId="0" fontId="12" fillId="0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0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56"/>
  <sheetViews>
    <sheetView tabSelected="1" zoomScale="130" zoomScaleNormal="130" workbookViewId="0">
      <selection activeCell="A7" sqref="A7"/>
    </sheetView>
  </sheetViews>
  <sheetFormatPr defaultRowHeight="15" x14ac:dyDescent="0.2"/>
  <cols>
    <col min="1" max="1" width="5.85546875" style="1" customWidth="1"/>
    <col min="2" max="2" width="24.42578125" style="1" customWidth="1"/>
    <col min="3" max="3" width="11.28515625" style="1" customWidth="1"/>
    <col min="4" max="4" width="16.42578125" style="1" customWidth="1"/>
    <col min="5" max="5" width="19.42578125" style="1" customWidth="1"/>
    <col min="6" max="6" width="14.7109375" style="1" customWidth="1"/>
    <col min="7" max="16384" width="9.140625" style="1"/>
  </cols>
  <sheetData>
    <row r="1" spans="1:6" ht="15.75" x14ac:dyDescent="0.25">
      <c r="A1" s="20" t="s">
        <v>0</v>
      </c>
      <c r="B1" s="20"/>
      <c r="C1" s="20"/>
      <c r="D1" s="20"/>
      <c r="E1" s="20"/>
      <c r="F1" s="20"/>
    </row>
    <row r="2" spans="1:6" ht="15.75" x14ac:dyDescent="0.25">
      <c r="A2" s="21" t="s">
        <v>1</v>
      </c>
      <c r="B2" s="21"/>
      <c r="C2" s="21"/>
      <c r="D2" s="21"/>
      <c r="E2" s="21"/>
      <c r="F2" s="21"/>
    </row>
    <row r="3" spans="1:6" ht="15.75" x14ac:dyDescent="0.25">
      <c r="A3" s="22" t="s">
        <v>2</v>
      </c>
      <c r="B3" s="22"/>
      <c r="C3" s="22"/>
      <c r="D3" s="22"/>
      <c r="E3" s="22"/>
      <c r="F3" s="22"/>
    </row>
    <row r="4" spans="1:6" ht="15.75" x14ac:dyDescent="0.25">
      <c r="A4" s="2" t="s">
        <v>3</v>
      </c>
      <c r="B4" s="3"/>
    </row>
    <row r="5" spans="1:6" ht="15.75" x14ac:dyDescent="0.25">
      <c r="A5" s="2" t="s">
        <v>4</v>
      </c>
      <c r="B5" s="4"/>
      <c r="D5" s="5"/>
    </row>
    <row r="6" spans="1:6" ht="15.75" x14ac:dyDescent="0.25">
      <c r="A6" s="2" t="s">
        <v>61</v>
      </c>
      <c r="B6" s="4"/>
    </row>
    <row r="7" spans="1:6" ht="15.75" x14ac:dyDescent="0.25">
      <c r="A7" s="4" t="s">
        <v>58</v>
      </c>
      <c r="B7" s="4"/>
      <c r="D7" s="16" t="s">
        <v>59</v>
      </c>
      <c r="F7" s="1" t="s">
        <v>60</v>
      </c>
    </row>
    <row r="8" spans="1:6" ht="15.75" x14ac:dyDescent="0.25">
      <c r="A8" s="4"/>
    </row>
    <row r="9" spans="1:6" ht="35.25" customHeight="1" x14ac:dyDescent="0.2">
      <c r="A9" s="23" t="s">
        <v>5</v>
      </c>
      <c r="B9" s="24" t="s">
        <v>6</v>
      </c>
      <c r="C9" s="23" t="s">
        <v>7</v>
      </c>
      <c r="D9" s="25" t="s">
        <v>8</v>
      </c>
      <c r="E9" s="25"/>
      <c r="F9" s="25"/>
    </row>
    <row r="10" spans="1:6" ht="31.5" x14ac:dyDescent="0.25">
      <c r="A10" s="23"/>
      <c r="B10" s="24"/>
      <c r="C10" s="23"/>
      <c r="D10" s="6" t="s">
        <v>9</v>
      </c>
      <c r="E10" s="6" t="s">
        <v>10</v>
      </c>
      <c r="F10" s="7" t="s">
        <v>11</v>
      </c>
    </row>
    <row r="11" spans="1:6" ht="15" customHeight="1" x14ac:dyDescent="0.2">
      <c r="A11" s="8">
        <v>1</v>
      </c>
      <c r="B11" s="9" t="s">
        <v>12</v>
      </c>
      <c r="C11" s="10">
        <v>14.4</v>
      </c>
      <c r="D11" s="11">
        <v>94.96</v>
      </c>
      <c r="E11" s="11">
        <v>99.85</v>
      </c>
      <c r="F11" s="11">
        <f t="shared" ref="F11:F56" si="0">100-(D11*E11/100)</f>
        <v>5.1824399999999997</v>
      </c>
    </row>
    <row r="12" spans="1:6" x14ac:dyDescent="0.2">
      <c r="A12" s="8">
        <v>2</v>
      </c>
      <c r="B12" s="9" t="s">
        <v>13</v>
      </c>
      <c r="C12" s="10">
        <v>14.09</v>
      </c>
      <c r="D12" s="11">
        <v>95.38</v>
      </c>
      <c r="E12" s="11">
        <v>99.55</v>
      </c>
      <c r="F12" s="11">
        <f t="shared" si="0"/>
        <v>5.0492100000000022</v>
      </c>
    </row>
    <row r="13" spans="1:6" x14ac:dyDescent="0.2">
      <c r="A13" s="8">
        <v>3</v>
      </c>
      <c r="B13" s="12" t="s">
        <v>14</v>
      </c>
      <c r="C13" s="10">
        <v>24.71</v>
      </c>
      <c r="D13" s="11">
        <v>95.1</v>
      </c>
      <c r="E13" s="11">
        <v>99.53</v>
      </c>
      <c r="F13" s="11">
        <f t="shared" si="0"/>
        <v>5.3469699999999989</v>
      </c>
    </row>
    <row r="14" spans="1:6" x14ac:dyDescent="0.2">
      <c r="A14" s="8">
        <v>4</v>
      </c>
      <c r="B14" s="9" t="s">
        <v>15</v>
      </c>
      <c r="C14" s="10">
        <v>11.36</v>
      </c>
      <c r="D14" s="11">
        <v>95.61</v>
      </c>
      <c r="E14" s="11">
        <v>99.04</v>
      </c>
      <c r="F14" s="11">
        <f t="shared" si="0"/>
        <v>5.3078559999999868</v>
      </c>
    </row>
    <row r="15" spans="1:6" x14ac:dyDescent="0.2">
      <c r="A15" s="8">
        <v>5</v>
      </c>
      <c r="B15" s="12" t="s">
        <v>16</v>
      </c>
      <c r="C15" s="10">
        <v>22.66</v>
      </c>
      <c r="D15" s="11">
        <v>95.19</v>
      </c>
      <c r="E15" s="11">
        <v>99.19</v>
      </c>
      <c r="F15" s="11">
        <f t="shared" si="0"/>
        <v>5.5810390000000041</v>
      </c>
    </row>
    <row r="16" spans="1:6" x14ac:dyDescent="0.2">
      <c r="A16" s="8">
        <v>6</v>
      </c>
      <c r="B16" s="12" t="s">
        <v>17</v>
      </c>
      <c r="C16" s="10">
        <v>18.760000000000002</v>
      </c>
      <c r="D16" s="11">
        <v>95.09</v>
      </c>
      <c r="E16" s="11">
        <v>99.33</v>
      </c>
      <c r="F16" s="11">
        <f t="shared" si="0"/>
        <v>5.547103000000007</v>
      </c>
    </row>
    <row r="17" spans="1:6" x14ac:dyDescent="0.2">
      <c r="A17" s="8">
        <v>7</v>
      </c>
      <c r="B17" s="12" t="s">
        <v>18</v>
      </c>
      <c r="C17" s="13">
        <v>19.48</v>
      </c>
      <c r="D17" s="14">
        <v>95.65</v>
      </c>
      <c r="E17" s="14">
        <v>99.81</v>
      </c>
      <c r="F17" s="11">
        <f t="shared" si="0"/>
        <v>4.5317349999999834</v>
      </c>
    </row>
    <row r="18" spans="1:6" x14ac:dyDescent="0.2">
      <c r="A18" s="8">
        <v>8</v>
      </c>
      <c r="B18" s="9" t="s">
        <v>19</v>
      </c>
      <c r="C18" s="10">
        <v>28.77</v>
      </c>
      <c r="D18" s="11">
        <v>95.95</v>
      </c>
      <c r="E18" s="15">
        <v>99.26</v>
      </c>
      <c r="F18" s="11">
        <f t="shared" si="0"/>
        <v>4.7600299999999862</v>
      </c>
    </row>
    <row r="19" spans="1:6" s="16" customFormat="1" x14ac:dyDescent="0.2">
      <c r="A19" s="8">
        <v>9</v>
      </c>
      <c r="B19" s="9" t="s">
        <v>20</v>
      </c>
      <c r="C19" s="10">
        <v>26.49</v>
      </c>
      <c r="D19" s="11">
        <v>95.37</v>
      </c>
      <c r="E19" s="11">
        <v>99.02</v>
      </c>
      <c r="F19" s="11">
        <f t="shared" si="0"/>
        <v>5.5646260000000041</v>
      </c>
    </row>
    <row r="20" spans="1:6" x14ac:dyDescent="0.2">
      <c r="A20" s="8">
        <v>10</v>
      </c>
      <c r="B20" s="12" t="s">
        <v>21</v>
      </c>
      <c r="C20" s="10">
        <v>17.62</v>
      </c>
      <c r="D20" s="11">
        <v>94.92</v>
      </c>
      <c r="E20" s="11">
        <v>100</v>
      </c>
      <c r="F20" s="11">
        <f t="shared" si="0"/>
        <v>5.0799999999999983</v>
      </c>
    </row>
    <row r="21" spans="1:6" x14ac:dyDescent="0.2">
      <c r="A21" s="8">
        <v>11</v>
      </c>
      <c r="B21" s="12" t="s">
        <v>22</v>
      </c>
      <c r="C21" s="10">
        <v>8.85</v>
      </c>
      <c r="D21" s="11">
        <v>95.48</v>
      </c>
      <c r="E21" s="11">
        <v>99.33</v>
      </c>
      <c r="F21" s="11">
        <f t="shared" si="0"/>
        <v>5.1597159999999889</v>
      </c>
    </row>
    <row r="22" spans="1:6" x14ac:dyDescent="0.2">
      <c r="A22" s="8">
        <v>12</v>
      </c>
      <c r="B22" s="9" t="s">
        <v>23</v>
      </c>
      <c r="C22" s="10">
        <v>30.14</v>
      </c>
      <c r="D22" s="11">
        <v>95.19</v>
      </c>
      <c r="E22" s="11">
        <v>99.12</v>
      </c>
      <c r="F22" s="11">
        <f t="shared" si="0"/>
        <v>5.647672</v>
      </c>
    </row>
    <row r="23" spans="1:6" x14ac:dyDescent="0.2">
      <c r="A23" s="8">
        <v>13</v>
      </c>
      <c r="B23" s="12" t="s">
        <v>24</v>
      </c>
      <c r="C23" s="10">
        <v>10.27</v>
      </c>
      <c r="D23" s="11">
        <v>95.2</v>
      </c>
      <c r="E23" s="11">
        <v>99.45</v>
      </c>
      <c r="F23" s="11">
        <f t="shared" si="0"/>
        <v>5.3235999999999848</v>
      </c>
    </row>
    <row r="24" spans="1:6" x14ac:dyDescent="0.2">
      <c r="A24" s="8">
        <v>14</v>
      </c>
      <c r="B24" s="9" t="s">
        <v>25</v>
      </c>
      <c r="C24" s="10">
        <v>17.329999999999998</v>
      </c>
      <c r="D24" s="11">
        <v>95.78</v>
      </c>
      <c r="E24" s="11">
        <v>98.97</v>
      </c>
      <c r="F24" s="11">
        <f t="shared" si="0"/>
        <v>5.2065339999999907</v>
      </c>
    </row>
    <row r="25" spans="1:6" x14ac:dyDescent="0.2">
      <c r="A25" s="8">
        <v>15</v>
      </c>
      <c r="B25" s="12" t="s">
        <v>26</v>
      </c>
      <c r="C25" s="10">
        <v>23.13</v>
      </c>
      <c r="D25" s="11">
        <v>94.9</v>
      </c>
      <c r="E25" s="11">
        <v>99.26</v>
      </c>
      <c r="F25" s="11">
        <f t="shared" si="0"/>
        <v>5.8022599999999898</v>
      </c>
    </row>
    <row r="26" spans="1:6" x14ac:dyDescent="0.2">
      <c r="A26" s="8">
        <v>16</v>
      </c>
      <c r="B26" s="12" t="s">
        <v>27</v>
      </c>
      <c r="C26" s="10">
        <v>25.43</v>
      </c>
      <c r="D26" s="11">
        <v>94.91</v>
      </c>
      <c r="E26" s="11">
        <v>99.33</v>
      </c>
      <c r="F26" s="11">
        <f t="shared" si="0"/>
        <v>5.7258970000000033</v>
      </c>
    </row>
    <row r="27" spans="1:6" x14ac:dyDescent="0.2">
      <c r="A27" s="8">
        <v>17</v>
      </c>
      <c r="B27" s="17" t="s">
        <v>28</v>
      </c>
      <c r="C27" s="10">
        <v>15.16</v>
      </c>
      <c r="D27" s="11">
        <v>95.79</v>
      </c>
      <c r="E27" s="11">
        <v>99.9</v>
      </c>
      <c r="F27" s="11">
        <f t="shared" si="0"/>
        <v>4.3057900000000018</v>
      </c>
    </row>
    <row r="28" spans="1:6" x14ac:dyDescent="0.2">
      <c r="A28" s="8">
        <v>18</v>
      </c>
      <c r="B28" s="9" t="s">
        <v>29</v>
      </c>
      <c r="C28" s="10">
        <v>12.71</v>
      </c>
      <c r="D28" s="11">
        <v>95.95</v>
      </c>
      <c r="E28" s="11">
        <v>99.07</v>
      </c>
      <c r="F28" s="11">
        <f t="shared" si="0"/>
        <v>4.9423349999999999</v>
      </c>
    </row>
    <row r="29" spans="1:6" x14ac:dyDescent="0.2">
      <c r="A29" s="8">
        <v>19</v>
      </c>
      <c r="B29" s="12" t="s">
        <v>30</v>
      </c>
      <c r="C29" s="10">
        <v>23.72</v>
      </c>
      <c r="D29" s="11">
        <v>96.04</v>
      </c>
      <c r="E29" s="11">
        <v>98.86</v>
      </c>
      <c r="F29" s="11">
        <f t="shared" si="0"/>
        <v>5.0548560000000009</v>
      </c>
    </row>
    <row r="30" spans="1:6" x14ac:dyDescent="0.2">
      <c r="A30" s="8">
        <v>20</v>
      </c>
      <c r="B30" s="12" t="s">
        <v>31</v>
      </c>
      <c r="C30" s="10">
        <v>21.73</v>
      </c>
      <c r="D30" s="11">
        <v>95.65</v>
      </c>
      <c r="E30" s="11">
        <v>99.96</v>
      </c>
      <c r="F30" s="11">
        <f t="shared" si="0"/>
        <v>4.3882600000000025</v>
      </c>
    </row>
    <row r="31" spans="1:6" x14ac:dyDescent="0.2">
      <c r="A31" s="8">
        <v>21</v>
      </c>
      <c r="B31" s="9" t="s">
        <v>32</v>
      </c>
      <c r="C31" s="10">
        <v>9.85</v>
      </c>
      <c r="D31" s="11">
        <v>95.61</v>
      </c>
      <c r="E31" s="11">
        <v>100</v>
      </c>
      <c r="F31" s="11">
        <f t="shared" si="0"/>
        <v>4.3900000000000006</v>
      </c>
    </row>
    <row r="32" spans="1:6" x14ac:dyDescent="0.2">
      <c r="A32" s="8">
        <v>22</v>
      </c>
      <c r="B32" s="12" t="s">
        <v>33</v>
      </c>
      <c r="C32" s="10">
        <v>34.049999999999997</v>
      </c>
      <c r="D32" s="11">
        <v>95.46</v>
      </c>
      <c r="E32" s="11">
        <v>99.92</v>
      </c>
      <c r="F32" s="11">
        <f t="shared" si="0"/>
        <v>4.6163680000000085</v>
      </c>
    </row>
    <row r="33" spans="1:6" x14ac:dyDescent="0.2">
      <c r="A33" s="8">
        <v>23</v>
      </c>
      <c r="B33" s="12" t="s">
        <v>34</v>
      </c>
      <c r="C33" s="10">
        <v>23.21</v>
      </c>
      <c r="D33" s="11">
        <v>95.6</v>
      </c>
      <c r="E33" s="11">
        <v>100</v>
      </c>
      <c r="F33" s="11">
        <f t="shared" si="0"/>
        <v>4.4000000000000057</v>
      </c>
    </row>
    <row r="34" spans="1:6" x14ac:dyDescent="0.2">
      <c r="A34" s="8">
        <v>24</v>
      </c>
      <c r="B34" s="18" t="s">
        <v>35</v>
      </c>
      <c r="C34" s="10">
        <v>15.93</v>
      </c>
      <c r="D34" s="11">
        <v>95.27</v>
      </c>
      <c r="E34" s="11">
        <v>98.98</v>
      </c>
      <c r="F34" s="11">
        <f t="shared" si="0"/>
        <v>5.701753999999994</v>
      </c>
    </row>
    <row r="35" spans="1:6" x14ac:dyDescent="0.2">
      <c r="A35" s="8">
        <v>25</v>
      </c>
      <c r="B35" s="12" t="s">
        <v>36</v>
      </c>
      <c r="C35" s="10">
        <v>13.23</v>
      </c>
      <c r="D35" s="11">
        <v>94.54</v>
      </c>
      <c r="E35" s="11">
        <v>99.25</v>
      </c>
      <c r="F35" s="11">
        <f>100-(D35*E35/100)</f>
        <v>6.1690499999999844</v>
      </c>
    </row>
    <row r="36" spans="1:6" x14ac:dyDescent="0.2">
      <c r="A36" s="8">
        <v>26</v>
      </c>
      <c r="B36" s="9" t="s">
        <v>37</v>
      </c>
      <c r="C36" s="10">
        <v>17.2</v>
      </c>
      <c r="D36" s="11">
        <v>94.56</v>
      </c>
      <c r="E36" s="11">
        <v>100</v>
      </c>
      <c r="F36" s="11">
        <f t="shared" si="0"/>
        <v>5.4399999999999977</v>
      </c>
    </row>
    <row r="37" spans="1:6" x14ac:dyDescent="0.2">
      <c r="A37" s="8">
        <v>27</v>
      </c>
      <c r="B37" s="12" t="s">
        <v>38</v>
      </c>
      <c r="C37" s="10">
        <v>10.59</v>
      </c>
      <c r="D37" s="11">
        <v>95.27</v>
      </c>
      <c r="E37" s="11">
        <v>99.84</v>
      </c>
      <c r="F37" s="11">
        <f t="shared" si="0"/>
        <v>4.8824320000000085</v>
      </c>
    </row>
    <row r="38" spans="1:6" x14ac:dyDescent="0.2">
      <c r="A38" s="8">
        <v>28</v>
      </c>
      <c r="B38" s="12" t="s">
        <v>39</v>
      </c>
      <c r="C38" s="11">
        <v>6.2</v>
      </c>
      <c r="D38" s="11">
        <v>95.17</v>
      </c>
      <c r="E38" s="11">
        <v>100</v>
      </c>
      <c r="F38" s="11">
        <f t="shared" si="0"/>
        <v>4.8299999999999983</v>
      </c>
    </row>
    <row r="39" spans="1:6" x14ac:dyDescent="0.2">
      <c r="A39" s="8">
        <v>29</v>
      </c>
      <c r="B39" s="12" t="s">
        <v>40</v>
      </c>
      <c r="C39" s="10">
        <v>27.97</v>
      </c>
      <c r="D39" s="11">
        <v>94.92</v>
      </c>
      <c r="E39" s="11">
        <v>99.98</v>
      </c>
      <c r="F39" s="11">
        <f t="shared" si="0"/>
        <v>5.0989840000000015</v>
      </c>
    </row>
    <row r="40" spans="1:6" x14ac:dyDescent="0.2">
      <c r="A40" s="8">
        <v>30</v>
      </c>
      <c r="B40" s="12" t="s">
        <v>41</v>
      </c>
      <c r="C40" s="10">
        <v>20.54</v>
      </c>
      <c r="D40" s="11">
        <v>95.33</v>
      </c>
      <c r="E40" s="11">
        <v>98.99</v>
      </c>
      <c r="F40" s="11">
        <f t="shared" si="0"/>
        <v>5.6328330000000051</v>
      </c>
    </row>
    <row r="41" spans="1:6" x14ac:dyDescent="0.2">
      <c r="A41" s="8">
        <v>31</v>
      </c>
      <c r="B41" s="12" t="s">
        <v>42</v>
      </c>
      <c r="C41" s="10">
        <v>13.89</v>
      </c>
      <c r="D41" s="11">
        <v>95.8</v>
      </c>
      <c r="E41" s="11">
        <v>99.15</v>
      </c>
      <c r="F41" s="11">
        <f t="shared" si="0"/>
        <v>5.0143000000000058</v>
      </c>
    </row>
    <row r="42" spans="1:6" x14ac:dyDescent="0.2">
      <c r="A42" s="8">
        <v>32</v>
      </c>
      <c r="B42" s="12" t="s">
        <v>43</v>
      </c>
      <c r="C42" s="10">
        <v>18.239999999999998</v>
      </c>
      <c r="D42" s="11">
        <v>95.8</v>
      </c>
      <c r="E42" s="11">
        <v>99.08</v>
      </c>
      <c r="F42" s="11">
        <f t="shared" si="0"/>
        <v>5.0813600000000037</v>
      </c>
    </row>
    <row r="43" spans="1:6" x14ac:dyDescent="0.2">
      <c r="A43" s="8">
        <v>33</v>
      </c>
      <c r="B43" s="12" t="s">
        <v>44</v>
      </c>
      <c r="C43" s="10">
        <v>17.760000000000002</v>
      </c>
      <c r="D43" s="11">
        <v>95.67</v>
      </c>
      <c r="E43" s="11">
        <v>99.23</v>
      </c>
      <c r="F43" s="11">
        <f t="shared" si="0"/>
        <v>5.0666590000000014</v>
      </c>
    </row>
    <row r="44" spans="1:6" x14ac:dyDescent="0.2">
      <c r="A44" s="8">
        <v>34</v>
      </c>
      <c r="B44" s="12" t="s">
        <v>45</v>
      </c>
      <c r="C44" s="10">
        <v>22.58</v>
      </c>
      <c r="D44" s="11">
        <v>95.76</v>
      </c>
      <c r="E44" s="11">
        <v>98.46</v>
      </c>
      <c r="F44" s="11">
        <f t="shared" si="0"/>
        <v>5.7147039999999976</v>
      </c>
    </row>
    <row r="45" spans="1:6" x14ac:dyDescent="0.2">
      <c r="A45" s="8">
        <v>35</v>
      </c>
      <c r="B45" s="9" t="s">
        <v>46</v>
      </c>
      <c r="C45" s="10">
        <v>22.79</v>
      </c>
      <c r="D45" s="11">
        <v>94.88</v>
      </c>
      <c r="E45" s="11">
        <v>98.94</v>
      </c>
      <c r="F45" s="11">
        <f t="shared" si="0"/>
        <v>6.1257279999999952</v>
      </c>
    </row>
    <row r="46" spans="1:6" x14ac:dyDescent="0.2">
      <c r="A46" s="8">
        <v>36</v>
      </c>
      <c r="B46" s="12" t="s">
        <v>47</v>
      </c>
      <c r="C46" s="10">
        <v>18.14</v>
      </c>
      <c r="D46" s="11">
        <v>94.78</v>
      </c>
      <c r="E46" s="11">
        <v>100</v>
      </c>
      <c r="F46" s="11">
        <f t="shared" si="0"/>
        <v>5.2199999999999989</v>
      </c>
    </row>
    <row r="47" spans="1:6" x14ac:dyDescent="0.2">
      <c r="A47" s="8">
        <v>37</v>
      </c>
      <c r="B47" s="12" t="s">
        <v>48</v>
      </c>
      <c r="C47" s="10">
        <v>17.190000000000001</v>
      </c>
      <c r="D47" s="14">
        <v>94.99</v>
      </c>
      <c r="E47" s="14">
        <v>100</v>
      </c>
      <c r="F47" s="11">
        <f t="shared" si="0"/>
        <v>5.0100000000000051</v>
      </c>
    </row>
    <row r="48" spans="1:6" x14ac:dyDescent="0.2">
      <c r="A48" s="8">
        <v>38</v>
      </c>
      <c r="B48" s="19" t="s">
        <v>49</v>
      </c>
      <c r="C48" s="10">
        <v>13.16</v>
      </c>
      <c r="D48" s="11">
        <v>95.98</v>
      </c>
      <c r="E48" s="11">
        <v>100</v>
      </c>
      <c r="F48" s="11">
        <f t="shared" si="0"/>
        <v>4.019999999999996</v>
      </c>
    </row>
    <row r="49" spans="1:6" x14ac:dyDescent="0.2">
      <c r="A49" s="8">
        <v>39</v>
      </c>
      <c r="B49" s="9" t="s">
        <v>50</v>
      </c>
      <c r="C49" s="10">
        <v>18.36</v>
      </c>
      <c r="D49" s="11">
        <v>94.95</v>
      </c>
      <c r="E49" s="11">
        <v>99.42</v>
      </c>
      <c r="F49" s="11">
        <f t="shared" si="0"/>
        <v>5.6007099999999923</v>
      </c>
    </row>
    <row r="50" spans="1:6" x14ac:dyDescent="0.2">
      <c r="A50" s="8">
        <v>40</v>
      </c>
      <c r="B50" s="19" t="s">
        <v>51</v>
      </c>
      <c r="C50" s="10">
        <v>13.53</v>
      </c>
      <c r="D50" s="11">
        <v>95.59</v>
      </c>
      <c r="E50" s="11">
        <v>100</v>
      </c>
      <c r="F50" s="11">
        <f t="shared" si="0"/>
        <v>4.4099999999999966</v>
      </c>
    </row>
    <row r="51" spans="1:6" x14ac:dyDescent="0.2">
      <c r="A51" s="8">
        <v>41</v>
      </c>
      <c r="B51" s="12" t="s">
        <v>52</v>
      </c>
      <c r="C51" s="10">
        <v>19.88</v>
      </c>
      <c r="D51" s="11">
        <v>95.78</v>
      </c>
      <c r="E51" s="11">
        <v>100</v>
      </c>
      <c r="F51" s="11">
        <f t="shared" si="0"/>
        <v>4.2199999999999989</v>
      </c>
    </row>
    <row r="52" spans="1:6" x14ac:dyDescent="0.2">
      <c r="A52" s="8">
        <v>42</v>
      </c>
      <c r="B52" s="9" t="s">
        <v>53</v>
      </c>
      <c r="C52" s="10">
        <v>31.09</v>
      </c>
      <c r="D52" s="11">
        <v>95.92</v>
      </c>
      <c r="E52" s="11">
        <v>99.8</v>
      </c>
      <c r="F52" s="11">
        <f t="shared" si="0"/>
        <v>4.2718399999999974</v>
      </c>
    </row>
    <row r="53" spans="1:6" x14ac:dyDescent="0.2">
      <c r="A53" s="8">
        <v>43</v>
      </c>
      <c r="B53" s="19" t="s">
        <v>54</v>
      </c>
      <c r="C53" s="10">
        <v>23.84</v>
      </c>
      <c r="D53" s="11">
        <v>94.89</v>
      </c>
      <c r="E53" s="11">
        <v>100</v>
      </c>
      <c r="F53" s="11">
        <f t="shared" si="0"/>
        <v>5.1099999999999994</v>
      </c>
    </row>
    <row r="54" spans="1:6" x14ac:dyDescent="0.2">
      <c r="A54" s="8">
        <v>44</v>
      </c>
      <c r="B54" s="12" t="s">
        <v>55</v>
      </c>
      <c r="C54" s="10">
        <v>6.45</v>
      </c>
      <c r="D54" s="11">
        <v>95.89</v>
      </c>
      <c r="E54" s="11">
        <v>100</v>
      </c>
      <c r="F54" s="11">
        <f t="shared" si="0"/>
        <v>4.1099999999999994</v>
      </c>
    </row>
    <row r="55" spans="1:6" x14ac:dyDescent="0.2">
      <c r="A55" s="8">
        <v>45</v>
      </c>
      <c r="B55" s="19" t="s">
        <v>56</v>
      </c>
      <c r="C55" s="10">
        <v>29.03</v>
      </c>
      <c r="D55" s="11">
        <v>95.78</v>
      </c>
      <c r="E55" s="11">
        <v>99.21</v>
      </c>
      <c r="F55" s="11">
        <f t="shared" si="0"/>
        <v>4.9766619999999904</v>
      </c>
    </row>
    <row r="56" spans="1:6" x14ac:dyDescent="0.2">
      <c r="A56" s="8">
        <v>46</v>
      </c>
      <c r="B56" s="9" t="s">
        <v>57</v>
      </c>
      <c r="C56" s="10">
        <v>20.48</v>
      </c>
      <c r="D56" s="11">
        <v>94.94</v>
      </c>
      <c r="E56" s="11">
        <v>99.15</v>
      </c>
      <c r="F56" s="11">
        <f t="shared" si="0"/>
        <v>5.8669900000000013</v>
      </c>
    </row>
  </sheetData>
  <mergeCells count="7">
    <mergeCell ref="A1:F1"/>
    <mergeCell ref="A2:F2"/>
    <mergeCell ref="A3:F3"/>
    <mergeCell ref="A9:A10"/>
    <mergeCell ref="B9:B10"/>
    <mergeCell ref="C9:C10"/>
    <mergeCell ref="D9:F9"/>
  </mergeCells>
  <pageMargins left="0.26" right="0.24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D1_ATC_Loss</vt:lpstr>
      <vt:lpstr>D1_ATC_Loss!Print_Titles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dcterms:created xsi:type="dcterms:W3CDTF">2019-01-31T15:31:55Z</dcterms:created>
  <dcterms:modified xsi:type="dcterms:W3CDTF">2019-08-16T07:25:07Z</dcterms:modified>
</cp:coreProperties>
</file>